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<sst xmlns="http://schemas.openxmlformats.org/spreadsheetml/2006/main" count="74" uniqueCount="32">
  <si>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</si>
  <si>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</si>
  <si>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</si>
  <si>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</si>
  <si>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</si>
  <si>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</si>
  <si>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</si>
  <si>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</si>
  <si>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</si>
  <si>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</si>
  <si>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</si>
  <si>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</si>
  <si>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</si>
  <si>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</si>
  <si>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</si>
  <si>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</si>
  <si>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</si>
  <si>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</si>
  <si>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</si>
  <si>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</si>
  <si>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</si>
  <si>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</si>
  <si>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</si>
  <si>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</si>
  <si>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Kulhon Kunto  (1949)</t>
  </si>
  <si>
    <t>ViPa = Vihdin Pallo  (1967)</t>
  </si>
  <si>
    <t>Niko Varis</t>
  </si>
  <si>
    <t>8.</t>
  </si>
  <si>
    <t>KuKu</t>
  </si>
  <si>
    <t>3.</t>
  </si>
  <si>
    <t>ViPa</t>
  </si>
  <si>
    <t>30.1.1975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</si>
</sst>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7">
        <v>0.75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30</v>
      </c>
      <c r="AA5" s="12">
        <v>11</v>
      </c>
      <c r="AB5" s="12">
        <v>0</v>
      </c>
      <c r="AC5" s="12">
        <v>1</v>
      </c>
      <c r="AD5" s="12">
        <v>1</v>
      </c>
      <c r="AE5" s="12">
        <v>20</v>
      </c>
      <c r="AF5" s="67">
        <v>0.42549999999999999</v>
      </c>
      <c r="AG5" s="68">
        <v>47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1</v>
      </c>
      <c r="AQ5" s="12">
        <v>7</v>
      </c>
      <c r="AR5" s="65">
        <v>0.46660000000000001</v>
      </c>
      <c r="AS5" s="69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30</v>
      </c>
      <c r="AA6" s="12">
        <v>13</v>
      </c>
      <c r="AB6" s="12">
        <v>0</v>
      </c>
      <c r="AC6" s="12">
        <v>3</v>
      </c>
      <c r="AD6" s="12">
        <v>5</v>
      </c>
      <c r="AE6" s="12">
        <v>19</v>
      </c>
      <c r="AF6" s="67">
        <v>0.39579999999999999</v>
      </c>
      <c r="AG6" s="68">
        <v>48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4</v>
      </c>
      <c r="AR6" s="65">
        <v>0.33329999999999999</v>
      </c>
      <c r="AS6" s="6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25</v>
      </c>
      <c r="AB7" s="36">
        <f>SUM(AB4:AB6)</f>
        <v>0</v>
      </c>
      <c r="AC7" s="36">
        <f>SUM(AC4:AC6)</f>
        <v>5</v>
      </c>
      <c r="AD7" s="36">
        <f>SUM(AD4:AD6)</f>
        <v>6</v>
      </c>
      <c r="AE7" s="36">
        <f>SUM(AE4:AE6)</f>
        <v>42</v>
      </c>
      <c r="AF7" s="37">
        <f>PRODUCT(AE7/AG7)</f>
        <v>0.42424242424242425</v>
      </c>
      <c r="AG7" s="21">
        <f>SUM(AG4:AG6)</f>
        <v>99</v>
      </c>
      <c r="AH7" s="18"/>
      <c r="AI7" s="29"/>
      <c r="AJ7" s="41"/>
      <c r="AK7" s="42"/>
      <c r="AL7" s="10"/>
      <c r="AM7" s="36">
        <f>SUM(AM4:AM6)</f>
        <v>6</v>
      </c>
      <c r="AN7" s="36">
        <f>SUM(AN4:AN6)</f>
        <v>0</v>
      </c>
      <c r="AO7" s="36">
        <f>SUM(AO4:AO6)</f>
        <v>1</v>
      </c>
      <c r="AP7" s="36">
        <f>SUM(AP4:AP6)</f>
        <v>1</v>
      </c>
      <c r="AQ7" s="36">
        <f>SUM(AQ4:AQ6)</f>
        <v>11</v>
      </c>
      <c r="AR7" s="37">
        <f>PRODUCT(AQ7/AS7)</f>
        <v>0.40740740740740738</v>
      </c>
      <c r="AS7" s="39">
        <f>SUM(AS4:AS6)</f>
        <v>27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0</v>
      </c>
      <c r="G12" s="47">
        <f>PRODUCT(AC7+AO7)</f>
        <v>6</v>
      </c>
      <c r="H12" s="47">
        <f>PRODUCT(AD7+AP7)</f>
        <v>7</v>
      </c>
      <c r="I12" s="47">
        <f>PRODUCT(AE7+AQ7)</f>
        <v>53</v>
      </c>
      <c r="J12" s="60">
        <f>PRODUCT(I12/K12)</f>
        <v>0.42063492063492064</v>
      </c>
      <c r="K12" s="10">
        <f>PRODUCT(AG7+AS7)</f>
        <v>126</v>
      </c>
      <c r="L12" s="53">
        <f>PRODUCT((F12+G12)/E12)</f>
        <v>0.19354838709677419</v>
      </c>
      <c r="M12" s="53">
        <f>PRODUCT(H12/E12)</f>
        <v>0.22580645161290322</v>
      </c>
      <c r="N12" s="53">
        <f>PRODUCT((F12+G12+H12)/E12)</f>
        <v>0.41935483870967744</v>
      </c>
      <c r="O12" s="53">
        <f>PRODUCT(I12/E12)</f>
        <v>1.7096774193548387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7</v>
      </c>
      <c r="I13" s="47">
        <f t="shared" si="0"/>
        <v>53</v>
      </c>
      <c r="J13" s="60">
        <f>PRODUCT(I13/K13)</f>
        <v>0.42063492063492064</v>
      </c>
      <c r="K13" s="16">
        <f>SUM(K10:K12)</f>
        <v>126</v>
      </c>
      <c r="L13" s="53">
        <f>PRODUCT((F13+G13)/E13)</f>
        <v>0.19354838709677419</v>
      </c>
      <c r="M13" s="53">
        <f>PRODUCT(H13/E13)</f>
        <v>0.22580645161290322</v>
      </c>
      <c r="N13" s="53">
        <f>PRODUCT((F13+G13+H13)/E13)</f>
        <v>0.41935483870967744</v>
      </c>
      <c r="O13" s="53">
        <f>PRODUCT(I13/E13)</f>
        <v>1.7096774193548387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2018-11-28T11:21:57Z</dcterms:modified>
</cp:coreProperties>
</file>